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Sheet1!$A$4:$D$4</definedName>
    <definedName name="_xlnm.Print_Titles" localSheetId="0">Sheet1!$4:$5</definedName>
  </definedNames>
  <calcPr calcId="144525" concurrentCalc="0"/>
</workbook>
</file>

<file path=xl/sharedStrings.xml><?xml version="1.0" encoding="utf-8"?>
<sst xmlns="http://schemas.openxmlformats.org/spreadsheetml/2006/main" count="199" uniqueCount="132">
  <si>
    <t>附件</t>
  </si>
  <si>
    <t>2022年度宁波市第二批产业投资项目拟补助项目名单</t>
  </si>
  <si>
    <t>单位:万元</t>
  </si>
  <si>
    <t>序号</t>
  </si>
  <si>
    <t>地区</t>
  </si>
  <si>
    <t>企业名称</t>
  </si>
  <si>
    <t>项目名称</t>
  </si>
  <si>
    <t>项目建设期</t>
  </si>
  <si>
    <t>竣工财务核查投资额</t>
  </si>
  <si>
    <t>固定资产总投资</t>
  </si>
  <si>
    <t>设备、技术及软件投资</t>
  </si>
  <si>
    <t>可补助
投资额</t>
  </si>
  <si>
    <t>一、关键核心技术或替代进口产业化项目</t>
  </si>
  <si>
    <t>海曙区</t>
  </si>
  <si>
    <t>宁波杉杉新材料科技有限公司</t>
  </si>
  <si>
    <t>年产30000吨锂电池负极材料成品线技改项目</t>
  </si>
  <si>
    <t>2022.01-2022.12</t>
  </si>
  <si>
    <t>北仑区</t>
  </si>
  <si>
    <t>浙江辉旺机械科技股份有限公司</t>
  </si>
  <si>
    <t>新能源乘用车轻量化动力核心部件技改项目</t>
  </si>
  <si>
    <t>2022.06-2022.12</t>
  </si>
  <si>
    <t>宁波拓普集团股份有限公司</t>
  </si>
  <si>
    <t>新能源汽车线控底盘关键部件技改项目</t>
  </si>
  <si>
    <t>宁波旭升集团股份有限公司</t>
  </si>
  <si>
    <t>新能源汽车动力系统精密结构件研发生产项目</t>
  </si>
  <si>
    <t>2021.04-2022.12</t>
  </si>
  <si>
    <t>鄞州区</t>
  </si>
  <si>
    <t>宁波博威合金材料股份有限公司</t>
  </si>
  <si>
    <t>年产3400吨钛青铜生产线技改项目</t>
  </si>
  <si>
    <t>2021.01-2022.12</t>
  </si>
  <si>
    <t>博格华纳汽车零部件（宁波）有限公司</t>
  </si>
  <si>
    <t>年产120万套可变气门正时系统（VCT）等汽车关键零部件生产线技改项目</t>
  </si>
  <si>
    <t>浙江乐歌智能驱动科技有限公司</t>
  </si>
  <si>
    <t>年产15万套智能线性驱动产品智能工厂技改项目</t>
  </si>
  <si>
    <t>奉化区</t>
  </si>
  <si>
    <t>宁波亚德客自动化工业有限公司</t>
  </si>
  <si>
    <t>年产4500万件套精密气动元件技改项目</t>
  </si>
  <si>
    <t>慈溪市</t>
  </si>
  <si>
    <t>环驰轴承集团有限公司</t>
  </si>
  <si>
    <t>年产2000万套智能机器人驱动用高扭矩超静音精密轴承生产线技改项目</t>
  </si>
  <si>
    <t>2022.01-2022.11</t>
  </si>
  <si>
    <t>宁海县</t>
  </si>
  <si>
    <t>宁波得力科贝技术有限公司</t>
  </si>
  <si>
    <t>年产300万台智能打印机生产线项目</t>
  </si>
  <si>
    <t>2021.10-2022.12</t>
  </si>
  <si>
    <t>象山县</t>
  </si>
  <si>
    <t>宁波日星铸业有限公司</t>
  </si>
  <si>
    <t>宁波日星铸业有限公司大型海上风电关键部件生产线技改项目</t>
  </si>
  <si>
    <t>前湾新区</t>
  </si>
  <si>
    <t>宁波奥博汽车电器有限公司</t>
  </si>
  <si>
    <t>年产300万套车用动力系统关键零部件技改项目</t>
  </si>
  <si>
    <t>二、产业协同创新产业化项目</t>
  </si>
  <si>
    <t>宁波博大机械有限公司</t>
  </si>
  <si>
    <t>年产15万套汽车精密变速器技改项目</t>
  </si>
  <si>
    <t>2021.07-2022.12</t>
  </si>
  <si>
    <t>领为视觉智能科技（宁波）有限公司</t>
  </si>
  <si>
    <t>智能LED车灯产能提升技术改造项目</t>
  </si>
  <si>
    <t>宁波方太厨具有限公司</t>
  </si>
  <si>
    <t>年产150万台厨电产品技术改造项目</t>
  </si>
  <si>
    <t>三、工业强基工程关键项目</t>
  </si>
  <si>
    <t>江北区</t>
  </si>
  <si>
    <t>宁波宁兴精密制造有限公司</t>
  </si>
  <si>
    <t>年产40套高端汽车饰件大型精密模具模架技改项目</t>
  </si>
  <si>
    <t>镇海区</t>
  </si>
  <si>
    <t>宁波达尔机械科技有限公司</t>
  </si>
  <si>
    <t>年产5000万套超高速微型球轴承生产线技术改造</t>
  </si>
  <si>
    <t>2021.01-2022.11</t>
  </si>
  <si>
    <t>东睦新材料集团股份有限公司</t>
  </si>
  <si>
    <t>年产1000吨高致密汽车油泵定子生产线技改项目</t>
  </si>
  <si>
    <t>2021.12-2022.12</t>
  </si>
  <si>
    <t>余姚市</t>
  </si>
  <si>
    <t>浙江晶源光电科技有限公司</t>
  </si>
  <si>
    <t>年产4800吨太阳能组件焊带生产线技术改造项目</t>
  </si>
  <si>
    <t>宁波震裕汽车部件有限公司</t>
  </si>
  <si>
    <t>年产8000万件新能源动力锂电池防爆顶盖总成生产线</t>
  </si>
  <si>
    <t>浙江奔多实业有限公司</t>
  </si>
  <si>
    <t>年产5万吨厌氧生物高温膜技改项目</t>
  </si>
  <si>
    <t>2021.11-2022.12</t>
  </si>
  <si>
    <t>四、产业链关键环节强链补链延链项目</t>
  </si>
  <si>
    <t>宁波科田磁业有限公司</t>
  </si>
  <si>
    <t>年产2000吨磁钢加工生产线技改</t>
  </si>
  <si>
    <t>宁波金海晨光化学股份有限公司</t>
  </si>
  <si>
    <t>年产7万吨加氢石油树脂技改项目</t>
  </si>
  <si>
    <t>宁波德业变频技术有限公司</t>
  </si>
  <si>
    <t>高性能户用储能逆变器技改项目</t>
  </si>
  <si>
    <t>宁波海天精工股份有限公司</t>
  </si>
  <si>
    <t>大港工厂功能部件及金加工产能提升技术改造</t>
  </si>
  <si>
    <t>2021.03-2022.12</t>
  </si>
  <si>
    <t>宁波斯贝科技股份有限公司</t>
  </si>
  <si>
    <t>轻量化动力系统零部件技改项目</t>
  </si>
  <si>
    <t>舒普智能技术股份有限公司</t>
  </si>
  <si>
    <t>年产5万件智能服装缝制成套装备零部件数字化车间技改项目</t>
  </si>
  <si>
    <t>2021.06-2022.09</t>
  </si>
  <si>
    <t>宁波舜宇车载光学技术有限公司</t>
  </si>
  <si>
    <t>年产3500万件智能驾驶用车载镜头及关键部件生产线技术改造项目</t>
  </si>
  <si>
    <t>玛汀瑞亚宏泽铝制配件（余姚）有限公司</t>
  </si>
  <si>
    <t>年产20万套高端乘用车前后桥总成生产线改造项目</t>
  </si>
  <si>
    <t>浙江丰茂科技股份有限公司</t>
  </si>
  <si>
    <t>年产300万条家电用模压带生产线技改项目</t>
  </si>
  <si>
    <t>宁波福尔达智能科技股份有限公司</t>
  </si>
  <si>
    <t>年产450万套乘用车关键功能件技改项目</t>
  </si>
  <si>
    <t>宁波合力科技股份有限公司</t>
  </si>
  <si>
    <t>新增年产20套大型压铸模具及部品技改项目</t>
  </si>
  <si>
    <t>浙江金业汽车部件有限公司</t>
  </si>
  <si>
    <t>杭州湾新区金业汽车各型灯专业技术提升项目</t>
  </si>
  <si>
    <t>宁波宏湾家纺制品有限公司</t>
  </si>
  <si>
    <t>年产600万米仿高档羊毛面料生产线项目</t>
  </si>
  <si>
    <t>2021年宁波市集成电路产业投资项目拟补助资金汇总表</t>
  </si>
  <si>
    <t>单位：万元</t>
  </si>
  <si>
    <t>计划投资额</t>
  </si>
  <si>
    <t>拟补助
资金</t>
  </si>
  <si>
    <t>备注</t>
  </si>
  <si>
    <t>宁波康强电子股份有限公司</t>
  </si>
  <si>
    <t>年产1000亿只引线框架生产线回迁与技改项目</t>
  </si>
  <si>
    <t>2020.01-2021.06</t>
  </si>
  <si>
    <t>江阴搬迁部分补助情况待定</t>
  </si>
  <si>
    <t>宁波德洲精密电子有限公司</t>
  </si>
  <si>
    <t>年产 2000 万 K IC (集成电路)引线框架生产线技改项目</t>
  </si>
  <si>
    <t>2020.04-2021.06</t>
  </si>
  <si>
    <t>宁波港波电子有限公司</t>
  </si>
  <si>
    <t>年产6亿只SMB系列半导体引线框架生产线技改项目</t>
  </si>
  <si>
    <t>杭州湾</t>
  </si>
  <si>
    <t>宁波云德半导体材料有限公司</t>
  </si>
  <si>
    <t>年产9600套半导体零部件技改项目</t>
  </si>
  <si>
    <t>2020.01-2021.05</t>
  </si>
  <si>
    <t>宁波华远电子科技有限公司</t>
  </si>
  <si>
    <t>年产10亿颗MEMS封装基板生产线技术改造项目</t>
  </si>
  <si>
    <t>甬矽电子（宁波）股份有限公司</t>
  </si>
  <si>
    <t>年产4亿块通信用高密度集成电路及模块封装项目</t>
  </si>
  <si>
    <t>中电化合物半导体有限公司</t>
  </si>
  <si>
    <t>中电化合物半导体有限公司宽禁带半导体材料产业化项目（一期）</t>
  </si>
  <si>
    <t>合    计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</si>
</sst>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.00_ "/>
    <numFmt numFmtId="178" formatCode="0_);[Red]\(0\)"/>
    <numFmt numFmtId="179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创艺简标宋"/>
      <charset val="134"/>
    </font>
    <font>
      <sz val="18"/>
      <color theme="1"/>
      <name val="创艺简标宋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9"/>
      <color theme="1"/>
      <name val="黑体"/>
      <charset val="134"/>
    </font>
    <font>
      <sz val="12"/>
      <color theme="1"/>
      <name val="华文楷体"/>
      <charset val="134"/>
    </font>
    <font>
      <sz val="9"/>
      <color theme="1"/>
      <name val="仿宋_GB2312"/>
      <charset val="134"/>
    </font>
    <font>
      <sz val="22"/>
      <color theme="1"/>
      <name val="方正小标宋简体"/>
      <charset val="134"/>
    </font>
    <font>
      <b/>
      <sz val="10"/>
      <color theme="1"/>
      <name val="楷体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方正仿宋_GBK"/>
      <charset val="134"/>
    </font>
    <font>
      <sz val="10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22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9" fillId="16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9" fillId="0" borderId="0"/>
    <xf numFmtId="0" fontId="18" fillId="26" borderId="0" applyNumberFormat="false" applyBorder="false" applyAlignment="false" applyProtection="false">
      <alignment vertical="center"/>
    </xf>
    <xf numFmtId="0" fontId="35" fillId="32" borderId="10" applyNumberFormat="false" applyAlignment="false" applyProtection="false">
      <alignment vertical="center"/>
    </xf>
    <xf numFmtId="0" fontId="36" fillId="16" borderId="14" applyNumberFormat="false" applyAlignment="false" applyProtection="false">
      <alignment vertical="center"/>
    </xf>
    <xf numFmtId="0" fontId="32" fillId="20" borderId="13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8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9" fillId="0" borderId="0"/>
    <xf numFmtId="0" fontId="18" fillId="3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15" applyFont="true" applyFill="true" applyAlignment="true">
      <alignment horizontal="center" vertical="center" wrapText="true"/>
    </xf>
    <xf numFmtId="0" fontId="4" fillId="0" borderId="0" xfId="15" applyFont="true" applyFill="true" applyAlignment="true">
      <alignment horizontal="center" vertical="center" wrapText="true"/>
    </xf>
    <xf numFmtId="178" fontId="5" fillId="0" borderId="1" xfId="15" applyNumberFormat="true" applyFont="true" applyFill="true" applyBorder="true" applyAlignment="true">
      <alignment horizontal="center" vertical="center" wrapText="true"/>
    </xf>
    <xf numFmtId="0" fontId="5" fillId="0" borderId="2" xfId="15" applyFont="true" applyFill="true" applyBorder="true" applyAlignment="true">
      <alignment horizontal="center" vertical="center" wrapText="true"/>
    </xf>
    <xf numFmtId="178" fontId="5" fillId="0" borderId="3" xfId="15" applyNumberFormat="true" applyFont="true" applyFill="true" applyBorder="true" applyAlignment="true">
      <alignment horizontal="center" vertical="center" wrapText="true"/>
    </xf>
    <xf numFmtId="176" fontId="6" fillId="0" borderId="2" xfId="15" applyNumberFormat="true" applyFont="true" applyFill="true" applyBorder="true" applyAlignment="true">
      <alignment horizontal="center" vertical="center" wrapText="true"/>
    </xf>
    <xf numFmtId="177" fontId="6" fillId="0" borderId="2" xfId="15" applyNumberFormat="true" applyFont="true" applyFill="true" applyBorder="true" applyAlignment="true">
      <alignment horizontal="center" vertical="center" wrapText="true"/>
    </xf>
    <xf numFmtId="178" fontId="7" fillId="0" borderId="2" xfId="15" applyNumberFormat="true" applyFont="true" applyFill="true" applyBorder="true" applyAlignment="true">
      <alignment horizontal="center" vertical="center" wrapText="true"/>
    </xf>
    <xf numFmtId="0" fontId="8" fillId="0" borderId="2" xfId="15" applyFont="true" applyFill="true" applyBorder="true" applyAlignment="true">
      <alignment horizontal="center" vertical="center" wrapText="true"/>
    </xf>
    <xf numFmtId="0" fontId="7" fillId="0" borderId="2" xfId="15" applyFont="true" applyFill="true" applyBorder="true" applyAlignment="true">
      <alignment horizontal="center" vertical="center" wrapText="true"/>
    </xf>
    <xf numFmtId="179" fontId="6" fillId="0" borderId="2" xfId="15" applyNumberFormat="true" applyFont="true" applyFill="true" applyBorder="true" applyAlignment="true">
      <alignment horizontal="center" vertical="center" wrapText="true"/>
    </xf>
    <xf numFmtId="0" fontId="9" fillId="0" borderId="0" xfId="15" applyFont="true" applyFill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7" fillId="0" borderId="4" xfId="15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0" fontId="10" fillId="0" borderId="2" xfId="0" applyNumberFormat="true" applyFont="true" applyFill="true" applyBorder="true" applyAlignment="true">
      <alignment horizontal="center" vertical="center" wrapText="true"/>
    </xf>
    <xf numFmtId="178" fontId="10" fillId="0" borderId="2" xfId="15" applyNumberFormat="true" applyFont="true" applyFill="true" applyBorder="true" applyAlignment="true">
      <alignment horizontal="center" vertical="center" wrapText="true"/>
    </xf>
    <xf numFmtId="179" fontId="10" fillId="0" borderId="2" xfId="15" applyNumberFormat="true" applyFont="true" applyFill="true" applyBorder="true" applyAlignment="true">
      <alignment horizontal="center" vertical="center" wrapText="true"/>
    </xf>
    <xf numFmtId="0" fontId="11" fillId="0" borderId="0" xfId="15" applyFont="true" applyFill="true" applyAlignment="true">
      <alignment horizontal="center" vertical="center" wrapText="true"/>
    </xf>
    <xf numFmtId="178" fontId="12" fillId="0" borderId="5" xfId="15" applyNumberFormat="true" applyFont="true" applyFill="true" applyBorder="true" applyAlignment="true">
      <alignment horizontal="left" vertical="center" wrapText="true"/>
    </xf>
    <xf numFmtId="178" fontId="12" fillId="0" borderId="6" xfId="15" applyNumberFormat="true" applyFont="true" applyFill="true" applyBorder="true" applyAlignment="true">
      <alignment horizontal="left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49" fontId="14" fillId="0" borderId="2" xfId="0" applyNumberFormat="true" applyFont="true" applyFill="true" applyBorder="true" applyAlignment="true">
      <alignment horizontal="center" vertical="center" wrapText="true"/>
    </xf>
    <xf numFmtId="0" fontId="15" fillId="0" borderId="0" xfId="15" applyFont="true" applyFill="true" applyAlignment="true">
      <alignment horizontal="center" vertical="center" wrapText="true"/>
    </xf>
    <xf numFmtId="0" fontId="16" fillId="0" borderId="2" xfId="0" applyFont="true" applyFill="true" applyBorder="true" applyAlignment="true">
      <alignment horizontal="center" vertical="center" wrapText="true"/>
    </xf>
    <xf numFmtId="179" fontId="13" fillId="0" borderId="2" xfId="0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zoomScale="85" zoomScaleNormal="85" topLeftCell="A15" workbookViewId="0">
      <selection activeCell="F5" sqref="F5:H5"/>
    </sheetView>
  </sheetViews>
  <sheetFormatPr defaultColWidth="9" defaultRowHeight="13.5" outlineLevelCol="7"/>
  <cols>
    <col min="1" max="1" width="3.75" style="1" customWidth="true"/>
    <col min="2" max="2" width="7.8" style="1" customWidth="true"/>
    <col min="3" max="3" width="14.1083333333333" style="1" customWidth="true"/>
    <col min="4" max="4" width="18.375" style="1" customWidth="true"/>
    <col min="5" max="5" width="8.08333333333333" style="1" customWidth="true"/>
    <col min="6" max="7" width="9.40833333333333" style="1" customWidth="true"/>
    <col min="8" max="8" width="8.08333333333333" style="1" customWidth="true"/>
    <col min="9" max="16384" width="9" style="1"/>
  </cols>
  <sheetData>
    <row r="1" s="1" customFormat="true" ht="27" customHeight="true" spans="1:3">
      <c r="A1" s="3" t="s">
        <v>0</v>
      </c>
      <c r="B1" s="3"/>
      <c r="C1" s="3"/>
    </row>
    <row r="2" s="1" customFormat="true" ht="33" customHeight="true" spans="1:8">
      <c r="A2" s="22" t="s">
        <v>1</v>
      </c>
      <c r="B2" s="22"/>
      <c r="C2" s="22"/>
      <c r="D2" s="22"/>
      <c r="E2" s="22"/>
      <c r="F2" s="22"/>
      <c r="G2" s="22"/>
      <c r="H2" s="22"/>
    </row>
    <row r="3" s="1" customFormat="true" ht="21.75" spans="1:8">
      <c r="A3" s="5"/>
      <c r="B3" s="5"/>
      <c r="C3" s="5"/>
      <c r="D3" s="5"/>
      <c r="E3" s="5"/>
      <c r="F3" s="5"/>
      <c r="G3" s="27" t="s">
        <v>2</v>
      </c>
      <c r="H3" s="5"/>
    </row>
    <row r="4" s="1" customFormat="true" ht="24.75" customHeight="true" spans="1:8">
      <c r="A4" s="6" t="s">
        <v>3</v>
      </c>
      <c r="B4" s="7" t="s">
        <v>4</v>
      </c>
      <c r="C4" s="7" t="s">
        <v>5</v>
      </c>
      <c r="D4" s="7" t="s">
        <v>6</v>
      </c>
      <c r="E4" s="12" t="s">
        <v>7</v>
      </c>
      <c r="F4" s="7" t="s">
        <v>8</v>
      </c>
      <c r="G4" s="7"/>
      <c r="H4" s="7"/>
    </row>
    <row r="5" s="1" customFormat="true" ht="39" customHeight="true" spans="1:8">
      <c r="A5" s="8"/>
      <c r="B5" s="7"/>
      <c r="C5" s="7"/>
      <c r="D5" s="7"/>
      <c r="E5" s="12"/>
      <c r="F5" s="13" t="s">
        <v>9</v>
      </c>
      <c r="G5" s="17" t="s">
        <v>10</v>
      </c>
      <c r="H5" s="13" t="s">
        <v>11</v>
      </c>
    </row>
    <row r="6" s="1" customFormat="true" ht="17" customHeight="true" spans="1:8">
      <c r="A6" s="23" t="s">
        <v>12</v>
      </c>
      <c r="B6" s="24"/>
      <c r="C6" s="24"/>
      <c r="D6" s="24"/>
      <c r="E6" s="24"/>
      <c r="F6" s="24"/>
      <c r="G6" s="24"/>
      <c r="H6" s="24"/>
    </row>
    <row r="7" s="1" customFormat="true" ht="43" customHeight="true" spans="1:8">
      <c r="A7" s="25">
        <v>1</v>
      </c>
      <c r="B7" s="26" t="s">
        <v>13</v>
      </c>
      <c r="C7" s="26" t="s">
        <v>14</v>
      </c>
      <c r="D7" s="26" t="s">
        <v>15</v>
      </c>
      <c r="E7" s="28" t="s">
        <v>16</v>
      </c>
      <c r="F7" s="14">
        <v>3089.04</v>
      </c>
      <c r="G7" s="14">
        <v>2697.1</v>
      </c>
      <c r="H7" s="14">
        <v>2530.29</v>
      </c>
    </row>
    <row r="8" s="1" customFormat="true" ht="43" customHeight="true" spans="1:8">
      <c r="A8" s="25">
        <v>2</v>
      </c>
      <c r="B8" s="26" t="s">
        <v>17</v>
      </c>
      <c r="C8" s="26" t="s">
        <v>18</v>
      </c>
      <c r="D8" s="26" t="s">
        <v>19</v>
      </c>
      <c r="E8" s="28" t="s">
        <v>20</v>
      </c>
      <c r="F8" s="14">
        <v>2998.54</v>
      </c>
      <c r="G8" s="14">
        <v>2998.54</v>
      </c>
      <c r="H8" s="14">
        <v>2992.52</v>
      </c>
    </row>
    <row r="9" s="1" customFormat="true" ht="43" customHeight="true" spans="1:8">
      <c r="A9" s="25">
        <v>3</v>
      </c>
      <c r="B9" s="26" t="s">
        <v>17</v>
      </c>
      <c r="C9" s="26" t="s">
        <v>21</v>
      </c>
      <c r="D9" s="26" t="s">
        <v>22</v>
      </c>
      <c r="E9" s="28" t="s">
        <v>20</v>
      </c>
      <c r="F9" s="14">
        <v>11957.06</v>
      </c>
      <c r="G9" s="14">
        <v>11957.06</v>
      </c>
      <c r="H9" s="14">
        <v>11957.06</v>
      </c>
    </row>
    <row r="10" s="1" customFormat="true" ht="43" customHeight="true" spans="1:8">
      <c r="A10" s="25">
        <v>4</v>
      </c>
      <c r="B10" s="26" t="s">
        <v>17</v>
      </c>
      <c r="C10" s="26" t="s">
        <v>23</v>
      </c>
      <c r="D10" s="26" t="s">
        <v>24</v>
      </c>
      <c r="E10" s="28" t="s">
        <v>25</v>
      </c>
      <c r="F10" s="14">
        <v>13613.66</v>
      </c>
      <c r="G10" s="14">
        <v>13613.66</v>
      </c>
      <c r="H10" s="14">
        <v>13613.66</v>
      </c>
    </row>
    <row r="11" s="1" customFormat="true" ht="43" customHeight="true" spans="1:8">
      <c r="A11" s="25">
        <v>5</v>
      </c>
      <c r="B11" s="26" t="s">
        <v>26</v>
      </c>
      <c r="C11" s="26" t="s">
        <v>27</v>
      </c>
      <c r="D11" s="26" t="s">
        <v>28</v>
      </c>
      <c r="E11" s="28" t="s">
        <v>29</v>
      </c>
      <c r="F11" s="14">
        <v>9042.44847556268</v>
      </c>
      <c r="G11" s="14">
        <v>9659.22771656268</v>
      </c>
      <c r="H11" s="14">
        <v>8841.10966099996</v>
      </c>
    </row>
    <row r="12" s="1" customFormat="true" ht="43" customHeight="true" spans="1:8">
      <c r="A12" s="25">
        <v>6</v>
      </c>
      <c r="B12" s="26" t="s">
        <v>26</v>
      </c>
      <c r="C12" s="26" t="s">
        <v>30</v>
      </c>
      <c r="D12" s="26" t="s">
        <v>31</v>
      </c>
      <c r="E12" s="28" t="s">
        <v>29</v>
      </c>
      <c r="F12" s="14">
        <v>6343.81</v>
      </c>
      <c r="G12" s="14">
        <v>6223.56</v>
      </c>
      <c r="H12" s="14">
        <v>6084.4</v>
      </c>
    </row>
    <row r="13" s="1" customFormat="true" ht="43" customHeight="true" spans="1:8">
      <c r="A13" s="25">
        <v>7</v>
      </c>
      <c r="B13" s="26" t="s">
        <v>26</v>
      </c>
      <c r="C13" s="26" t="s">
        <v>32</v>
      </c>
      <c r="D13" s="26" t="s">
        <v>33</v>
      </c>
      <c r="E13" s="28" t="s">
        <v>29</v>
      </c>
      <c r="F13" s="14">
        <v>2873.89345216814</v>
      </c>
      <c r="G13" s="14">
        <v>2917.69345216814</v>
      </c>
      <c r="H13" s="14">
        <v>2611.15584182301</v>
      </c>
    </row>
    <row r="14" s="1" customFormat="true" ht="43" customHeight="true" spans="1:8">
      <c r="A14" s="25">
        <v>8</v>
      </c>
      <c r="B14" s="26" t="s">
        <v>34</v>
      </c>
      <c r="C14" s="26" t="s">
        <v>35</v>
      </c>
      <c r="D14" s="26" t="s">
        <v>36</v>
      </c>
      <c r="E14" s="28" t="s">
        <v>16</v>
      </c>
      <c r="F14" s="14">
        <v>21917.97</v>
      </c>
      <c r="G14" s="14">
        <v>21917.97</v>
      </c>
      <c r="H14" s="14">
        <v>20107.24</v>
      </c>
    </row>
    <row r="15" s="1" customFormat="true" ht="43" customHeight="true" spans="1:8">
      <c r="A15" s="25">
        <v>9</v>
      </c>
      <c r="B15" s="26" t="s">
        <v>37</v>
      </c>
      <c r="C15" s="26" t="s">
        <v>38</v>
      </c>
      <c r="D15" s="26" t="s">
        <v>39</v>
      </c>
      <c r="E15" s="28" t="s">
        <v>40</v>
      </c>
      <c r="F15" s="14">
        <v>3832.12</v>
      </c>
      <c r="G15" s="14">
        <v>3891.06</v>
      </c>
      <c r="H15" s="14">
        <v>3883.9</v>
      </c>
    </row>
    <row r="16" s="1" customFormat="true" ht="43" customHeight="true" spans="1:8">
      <c r="A16" s="25">
        <v>10</v>
      </c>
      <c r="B16" s="26" t="s">
        <v>41</v>
      </c>
      <c r="C16" s="26" t="s">
        <v>42</v>
      </c>
      <c r="D16" s="26" t="s">
        <v>43</v>
      </c>
      <c r="E16" s="28" t="s">
        <v>44</v>
      </c>
      <c r="F16" s="14">
        <v>3349.67</v>
      </c>
      <c r="G16" s="14">
        <v>3349.67</v>
      </c>
      <c r="H16" s="14">
        <v>3209.27</v>
      </c>
    </row>
    <row r="17" s="1" customFormat="true" ht="43" customHeight="true" spans="1:8">
      <c r="A17" s="25">
        <v>11</v>
      </c>
      <c r="B17" s="26" t="s">
        <v>45</v>
      </c>
      <c r="C17" s="26" t="s">
        <v>46</v>
      </c>
      <c r="D17" s="26" t="s">
        <v>47</v>
      </c>
      <c r="E17" s="28" t="s">
        <v>29</v>
      </c>
      <c r="F17" s="14">
        <v>4774.14</v>
      </c>
      <c r="G17" s="14">
        <v>4774.14</v>
      </c>
      <c r="H17" s="14">
        <v>4713.08</v>
      </c>
    </row>
    <row r="18" s="1" customFormat="true" ht="43" customHeight="true" spans="1:8">
      <c r="A18" s="25">
        <v>12</v>
      </c>
      <c r="B18" s="26" t="s">
        <v>48</v>
      </c>
      <c r="C18" s="26" t="s">
        <v>49</v>
      </c>
      <c r="D18" s="26" t="s">
        <v>50</v>
      </c>
      <c r="E18" s="28" t="s">
        <v>29</v>
      </c>
      <c r="F18" s="14">
        <v>4779.80032850001</v>
      </c>
      <c r="G18" s="14">
        <v>4784.6612685</v>
      </c>
      <c r="H18" s="14">
        <v>4533.5888855</v>
      </c>
    </row>
    <row r="19" s="1" customFormat="true" ht="17" customHeight="true" spans="1:8">
      <c r="A19" s="23" t="s">
        <v>51</v>
      </c>
      <c r="B19" s="24"/>
      <c r="C19" s="24"/>
      <c r="D19" s="24"/>
      <c r="E19" s="24"/>
      <c r="F19" s="24"/>
      <c r="G19" s="24"/>
      <c r="H19" s="24"/>
    </row>
    <row r="20" s="1" customFormat="true" ht="43" customHeight="true" spans="1:8">
      <c r="A20" s="25">
        <v>1</v>
      </c>
      <c r="B20" s="26" t="s">
        <v>17</v>
      </c>
      <c r="C20" s="26" t="s">
        <v>52</v>
      </c>
      <c r="D20" s="26" t="s">
        <v>53</v>
      </c>
      <c r="E20" s="28" t="s">
        <v>54</v>
      </c>
      <c r="F20" s="14">
        <v>6705.76</v>
      </c>
      <c r="G20" s="14">
        <v>6738.58</v>
      </c>
      <c r="H20" s="14">
        <v>6733.49</v>
      </c>
    </row>
    <row r="21" s="1" customFormat="true" ht="43" customHeight="true" spans="1:8">
      <c r="A21" s="25">
        <v>2</v>
      </c>
      <c r="B21" s="26" t="s">
        <v>41</v>
      </c>
      <c r="C21" s="26" t="s">
        <v>55</v>
      </c>
      <c r="D21" s="26" t="s">
        <v>56</v>
      </c>
      <c r="E21" s="28" t="s">
        <v>29</v>
      </c>
      <c r="F21" s="14">
        <v>5159.55</v>
      </c>
      <c r="G21" s="14">
        <v>5306.28</v>
      </c>
      <c r="H21" s="14">
        <v>5161.27</v>
      </c>
    </row>
    <row r="22" s="1" customFormat="true" ht="43" customHeight="true" spans="1:8">
      <c r="A22" s="25">
        <v>3</v>
      </c>
      <c r="B22" s="26" t="s">
        <v>48</v>
      </c>
      <c r="C22" s="26" t="s">
        <v>57</v>
      </c>
      <c r="D22" s="26" t="s">
        <v>58</v>
      </c>
      <c r="E22" s="28" t="s">
        <v>29</v>
      </c>
      <c r="F22" s="14">
        <v>7293.13</v>
      </c>
      <c r="G22" s="14">
        <v>7411.2</v>
      </c>
      <c r="H22" s="14">
        <v>7083.51</v>
      </c>
    </row>
    <row r="23" s="1" customFormat="true" ht="18" customHeight="true" spans="1:8">
      <c r="A23" s="23" t="s">
        <v>59</v>
      </c>
      <c r="B23" s="24"/>
      <c r="C23" s="24"/>
      <c r="D23" s="24"/>
      <c r="E23" s="24"/>
      <c r="F23" s="24"/>
      <c r="G23" s="24"/>
      <c r="H23" s="24"/>
    </row>
    <row r="24" s="1" customFormat="true" ht="43" customHeight="true" spans="1:8">
      <c r="A24" s="25">
        <v>1</v>
      </c>
      <c r="B24" s="26" t="s">
        <v>60</v>
      </c>
      <c r="C24" s="26" t="s">
        <v>61</v>
      </c>
      <c r="D24" s="26" t="s">
        <v>62</v>
      </c>
      <c r="E24" s="28" t="s">
        <v>16</v>
      </c>
      <c r="F24" s="14">
        <v>1025.08</v>
      </c>
      <c r="G24" s="14">
        <v>1056.61</v>
      </c>
      <c r="H24" s="14">
        <v>1048.110223</v>
      </c>
    </row>
    <row r="25" s="1" customFormat="true" ht="43" customHeight="true" spans="1:8">
      <c r="A25" s="25">
        <v>2</v>
      </c>
      <c r="B25" s="26" t="s">
        <v>63</v>
      </c>
      <c r="C25" s="26" t="s">
        <v>64</v>
      </c>
      <c r="D25" s="26" t="s">
        <v>65</v>
      </c>
      <c r="E25" s="28" t="s">
        <v>66</v>
      </c>
      <c r="F25" s="14">
        <v>2797.22221</v>
      </c>
      <c r="G25" s="14">
        <v>2803.59221</v>
      </c>
      <c r="H25" s="14">
        <v>2633.271593</v>
      </c>
    </row>
    <row r="26" s="1" customFormat="true" ht="43" customHeight="true" spans="1:8">
      <c r="A26" s="25">
        <v>3</v>
      </c>
      <c r="B26" s="26" t="s">
        <v>26</v>
      </c>
      <c r="C26" s="26" t="s">
        <v>67</v>
      </c>
      <c r="D26" s="26" t="s">
        <v>68</v>
      </c>
      <c r="E26" s="28" t="s">
        <v>69</v>
      </c>
      <c r="F26" s="14">
        <v>2084.6</v>
      </c>
      <c r="G26" s="14">
        <v>2084.6</v>
      </c>
      <c r="H26" s="14">
        <v>2084.6</v>
      </c>
    </row>
    <row r="27" s="1" customFormat="true" ht="43" customHeight="true" spans="1:8">
      <c r="A27" s="25">
        <v>4</v>
      </c>
      <c r="B27" s="26" t="s">
        <v>70</v>
      </c>
      <c r="C27" s="26" t="s">
        <v>71</v>
      </c>
      <c r="D27" s="26" t="s">
        <v>72</v>
      </c>
      <c r="E27" s="28" t="s">
        <v>29</v>
      </c>
      <c r="F27" s="14">
        <v>5243.88</v>
      </c>
      <c r="G27" s="14">
        <v>5249.19</v>
      </c>
      <c r="H27" s="14">
        <v>5249.19</v>
      </c>
    </row>
    <row r="28" s="1" customFormat="true" ht="43" customHeight="true" spans="1:8">
      <c r="A28" s="25">
        <v>5</v>
      </c>
      <c r="B28" s="26" t="s">
        <v>41</v>
      </c>
      <c r="C28" s="26" t="s">
        <v>73</v>
      </c>
      <c r="D28" s="26" t="s">
        <v>74</v>
      </c>
      <c r="E28" s="28" t="s">
        <v>25</v>
      </c>
      <c r="F28" s="14">
        <v>9768.89747807079</v>
      </c>
      <c r="G28" s="14">
        <v>9768.89747807079</v>
      </c>
      <c r="H28" s="14">
        <v>9697.10632762831</v>
      </c>
    </row>
    <row r="29" s="1" customFormat="true" ht="43" customHeight="true" spans="1:8">
      <c r="A29" s="25">
        <v>6</v>
      </c>
      <c r="B29" s="26" t="s">
        <v>48</v>
      </c>
      <c r="C29" s="26" t="s">
        <v>75</v>
      </c>
      <c r="D29" s="26" t="s">
        <v>76</v>
      </c>
      <c r="E29" s="28" t="s">
        <v>77</v>
      </c>
      <c r="F29" s="14">
        <v>12507.44</v>
      </c>
      <c r="G29" s="14">
        <v>12507.44</v>
      </c>
      <c r="H29" s="14">
        <v>12430.89</v>
      </c>
    </row>
    <row r="30" s="1" customFormat="true" customHeight="true" spans="1:8">
      <c r="A30" s="23" t="s">
        <v>78</v>
      </c>
      <c r="B30" s="24"/>
      <c r="C30" s="24"/>
      <c r="D30" s="24"/>
      <c r="E30" s="24"/>
      <c r="F30" s="24"/>
      <c r="G30" s="24"/>
      <c r="H30" s="24"/>
    </row>
    <row r="31" s="1" customFormat="true" ht="43" customHeight="true" spans="1:8">
      <c r="A31" s="25">
        <v>1</v>
      </c>
      <c r="B31" s="26" t="s">
        <v>60</v>
      </c>
      <c r="C31" s="26" t="s">
        <v>79</v>
      </c>
      <c r="D31" s="26" t="s">
        <v>80</v>
      </c>
      <c r="E31" s="28" t="s">
        <v>29</v>
      </c>
      <c r="F31" s="14">
        <v>8496.26</v>
      </c>
      <c r="G31" s="14">
        <v>8496.26</v>
      </c>
      <c r="H31" s="14">
        <v>8485.37</v>
      </c>
    </row>
    <row r="32" s="1" customFormat="true" ht="43" customHeight="true" spans="1:8">
      <c r="A32" s="25">
        <v>2</v>
      </c>
      <c r="B32" s="26" t="s">
        <v>63</v>
      </c>
      <c r="C32" s="26" t="s">
        <v>81</v>
      </c>
      <c r="D32" s="26" t="s">
        <v>82</v>
      </c>
      <c r="E32" s="28" t="s">
        <v>25</v>
      </c>
      <c r="F32" s="29">
        <v>6573.18627439377</v>
      </c>
      <c r="G32" s="14">
        <v>4854.86292176991</v>
      </c>
      <c r="H32" s="14">
        <v>4098.98</v>
      </c>
    </row>
    <row r="33" s="1" customFormat="true" ht="43" customHeight="true" spans="1:8">
      <c r="A33" s="25">
        <v>3</v>
      </c>
      <c r="B33" s="26" t="s">
        <v>17</v>
      </c>
      <c r="C33" s="26" t="s">
        <v>83</v>
      </c>
      <c r="D33" s="26" t="s">
        <v>84</v>
      </c>
      <c r="E33" s="28" t="s">
        <v>20</v>
      </c>
      <c r="F33" s="29">
        <v>11528.7</v>
      </c>
      <c r="G33" s="14">
        <v>11769.41</v>
      </c>
      <c r="H33" s="14">
        <v>11747.61</v>
      </c>
    </row>
    <row r="34" s="1" customFormat="true" ht="43" customHeight="true" spans="1:8">
      <c r="A34" s="25">
        <v>4</v>
      </c>
      <c r="B34" s="26" t="s">
        <v>17</v>
      </c>
      <c r="C34" s="26" t="s">
        <v>85</v>
      </c>
      <c r="D34" s="26" t="s">
        <v>86</v>
      </c>
      <c r="E34" s="28" t="s">
        <v>87</v>
      </c>
      <c r="F34" s="29">
        <v>4628.87</v>
      </c>
      <c r="G34" s="29">
        <v>4703.32</v>
      </c>
      <c r="H34" s="14">
        <v>4703.32</v>
      </c>
    </row>
    <row r="35" s="1" customFormat="true" ht="43" customHeight="true" spans="1:8">
      <c r="A35" s="25">
        <v>5</v>
      </c>
      <c r="B35" s="26" t="s">
        <v>17</v>
      </c>
      <c r="C35" s="26" t="s">
        <v>88</v>
      </c>
      <c r="D35" s="26" t="s">
        <v>89</v>
      </c>
      <c r="E35" s="28" t="s">
        <v>16</v>
      </c>
      <c r="F35" s="29">
        <v>7205.16</v>
      </c>
      <c r="G35" s="14">
        <v>7205.16</v>
      </c>
      <c r="H35" s="14">
        <v>7202.34</v>
      </c>
    </row>
    <row r="36" s="1" customFormat="true" ht="43" customHeight="true" spans="1:8">
      <c r="A36" s="25">
        <v>6</v>
      </c>
      <c r="B36" s="26" t="s">
        <v>26</v>
      </c>
      <c r="C36" s="26" t="s">
        <v>90</v>
      </c>
      <c r="D36" s="26" t="s">
        <v>91</v>
      </c>
      <c r="E36" s="28" t="s">
        <v>92</v>
      </c>
      <c r="F36" s="29">
        <v>1797.71</v>
      </c>
      <c r="G36" s="29">
        <v>1797.71</v>
      </c>
      <c r="H36" s="14">
        <v>1731.53</v>
      </c>
    </row>
    <row r="37" s="1" customFormat="true" ht="43" customHeight="true" spans="1:8">
      <c r="A37" s="25">
        <v>7</v>
      </c>
      <c r="B37" s="26" t="s">
        <v>70</v>
      </c>
      <c r="C37" s="26" t="s">
        <v>93</v>
      </c>
      <c r="D37" s="26" t="s">
        <v>94</v>
      </c>
      <c r="E37" s="28" t="s">
        <v>16</v>
      </c>
      <c r="F37" s="29">
        <v>13110.2173822035</v>
      </c>
      <c r="G37" s="29">
        <v>13110.2173822035</v>
      </c>
      <c r="H37" s="29">
        <v>13107.8173822035</v>
      </c>
    </row>
    <row r="38" s="1" customFormat="true" ht="43" customHeight="true" spans="1:8">
      <c r="A38" s="25">
        <v>8</v>
      </c>
      <c r="B38" s="26" t="s">
        <v>70</v>
      </c>
      <c r="C38" s="26" t="s">
        <v>95</v>
      </c>
      <c r="D38" s="26" t="s">
        <v>96</v>
      </c>
      <c r="E38" s="28" t="s">
        <v>25</v>
      </c>
      <c r="F38" s="29">
        <v>7955.812259</v>
      </c>
      <c r="G38" s="29">
        <v>8341.095909</v>
      </c>
      <c r="H38" s="14">
        <v>8338.065909</v>
      </c>
    </row>
    <row r="39" s="1" customFormat="true" ht="43" customHeight="true" spans="1:8">
      <c r="A39" s="25">
        <v>9</v>
      </c>
      <c r="B39" s="26" t="s">
        <v>70</v>
      </c>
      <c r="C39" s="26" t="s">
        <v>97</v>
      </c>
      <c r="D39" s="26" t="s">
        <v>98</v>
      </c>
      <c r="E39" s="28" t="s">
        <v>16</v>
      </c>
      <c r="F39" s="29">
        <v>3216.846024</v>
      </c>
      <c r="G39" s="29">
        <v>3439.56598</v>
      </c>
      <c r="H39" s="14">
        <v>3130.64563</v>
      </c>
    </row>
    <row r="40" s="1" customFormat="true" ht="43" customHeight="true" spans="1:8">
      <c r="A40" s="25">
        <v>10</v>
      </c>
      <c r="B40" s="26" t="s">
        <v>37</v>
      </c>
      <c r="C40" s="26" t="s">
        <v>99</v>
      </c>
      <c r="D40" s="26" t="s">
        <v>100</v>
      </c>
      <c r="E40" s="28" t="s">
        <v>25</v>
      </c>
      <c r="F40" s="29">
        <v>5619.01</v>
      </c>
      <c r="G40" s="29">
        <v>6063.73</v>
      </c>
      <c r="H40" s="29">
        <v>5488.69141678195</v>
      </c>
    </row>
    <row r="41" s="1" customFormat="true" ht="43" customHeight="true" spans="1:8">
      <c r="A41" s="25">
        <v>11</v>
      </c>
      <c r="B41" s="26" t="s">
        <v>45</v>
      </c>
      <c r="C41" s="26" t="s">
        <v>101</v>
      </c>
      <c r="D41" s="26" t="s">
        <v>102</v>
      </c>
      <c r="E41" s="28" t="s">
        <v>29</v>
      </c>
      <c r="F41" s="29">
        <v>3048.39</v>
      </c>
      <c r="G41" s="29">
        <v>2941.46</v>
      </c>
      <c r="H41" s="14">
        <v>2484.12</v>
      </c>
    </row>
    <row r="42" s="1" customFormat="true" ht="43" customHeight="true" spans="1:8">
      <c r="A42" s="25">
        <v>12</v>
      </c>
      <c r="B42" s="26" t="s">
        <v>48</v>
      </c>
      <c r="C42" s="26" t="s">
        <v>103</v>
      </c>
      <c r="D42" s="26" t="s">
        <v>104</v>
      </c>
      <c r="E42" s="28" t="s">
        <v>29</v>
      </c>
      <c r="F42" s="29">
        <v>6711.43</v>
      </c>
      <c r="G42" s="29">
        <v>6711.43</v>
      </c>
      <c r="H42" s="14">
        <v>6554.911858</v>
      </c>
    </row>
    <row r="43" s="1" customFormat="true" ht="43" customHeight="true" spans="1:8">
      <c r="A43" s="25">
        <v>13</v>
      </c>
      <c r="B43" s="26" t="s">
        <v>48</v>
      </c>
      <c r="C43" s="26" t="s">
        <v>105</v>
      </c>
      <c r="D43" s="26" t="s">
        <v>106</v>
      </c>
      <c r="E43" s="28" t="s">
        <v>29</v>
      </c>
      <c r="F43" s="14">
        <v>6453.26</v>
      </c>
      <c r="G43" s="14">
        <v>6453.26</v>
      </c>
      <c r="H43" s="14">
        <v>6453.26</v>
      </c>
    </row>
  </sheetData>
  <autoFilter ref="A4:D4">
    <sortState ref="A4:D4">
      <sortCondition ref="B5:B71" customList="海曙区,江北区,镇海区,北仑区,鄞州区,奉化区,余姚市,慈溪市,宁海县,象山县,高新区,杭州湾新区,保税区,大榭,梅山,东钱湖"/>
      <sortCondition ref="C5:C71"/>
    </sortState>
    <extLst/>
  </autoFilter>
  <mergeCells count="12">
    <mergeCell ref="A1:C1"/>
    <mergeCell ref="A2:H2"/>
    <mergeCell ref="F4:H4"/>
    <mergeCell ref="A6:H6"/>
    <mergeCell ref="A19:H19"/>
    <mergeCell ref="A23:H23"/>
    <mergeCell ref="A30:H30"/>
    <mergeCell ref="A4:A5"/>
    <mergeCell ref="B4:B5"/>
    <mergeCell ref="C4:C5"/>
    <mergeCell ref="D4:D5"/>
    <mergeCell ref="E4:E5"/>
  </mergeCells>
  <pageMargins left="0.354166666666667" right="0.354166666666667" top="0.590277777777778" bottom="0.51180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K13" sqref="K13"/>
    </sheetView>
  </sheetViews>
  <sheetFormatPr defaultColWidth="9" defaultRowHeight="13.5"/>
  <cols>
    <col min="1" max="1" width="3.75" style="1" customWidth="true"/>
    <col min="2" max="2" width="6.63333333333333" style="1" customWidth="true"/>
    <col min="3" max="3" width="13.0833333333333" style="1" customWidth="true"/>
    <col min="4" max="4" width="22.05" style="1" customWidth="true"/>
    <col min="5" max="5" width="14.7" style="1" customWidth="true"/>
    <col min="6" max="11" width="9.40833333333333" style="1" customWidth="true"/>
    <col min="12" max="12" width="17.0583333333333" style="1" customWidth="true"/>
    <col min="13" max="16384" width="9" style="1"/>
  </cols>
  <sheetData>
    <row r="1" s="1" customFormat="true" ht="27" customHeight="true" spans="1:3">
      <c r="A1" s="3" t="s">
        <v>0</v>
      </c>
      <c r="B1" s="3"/>
      <c r="C1" s="3"/>
    </row>
    <row r="2" s="1" customFormat="true" ht="33" customHeight="true" spans="1:12">
      <c r="A2" s="4" t="s">
        <v>107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true" ht="21.75" spans="1:12">
      <c r="A3" s="5"/>
      <c r="B3" s="5"/>
      <c r="C3" s="5"/>
      <c r="D3" s="5"/>
      <c r="E3" s="5"/>
      <c r="F3" s="5"/>
      <c r="G3" s="5"/>
      <c r="H3" s="5"/>
      <c r="I3" s="5"/>
      <c r="J3" s="5"/>
      <c r="K3" s="15" t="s">
        <v>108</v>
      </c>
      <c r="L3" s="15"/>
    </row>
    <row r="4" s="1" customFormat="true" ht="24.75" customHeight="true" spans="1:12">
      <c r="A4" s="6" t="s">
        <v>3</v>
      </c>
      <c r="B4" s="7" t="s">
        <v>4</v>
      </c>
      <c r="C4" s="7" t="s">
        <v>5</v>
      </c>
      <c r="D4" s="7" t="s">
        <v>6</v>
      </c>
      <c r="E4" s="12" t="s">
        <v>7</v>
      </c>
      <c r="F4" s="7" t="s">
        <v>109</v>
      </c>
      <c r="G4" s="7"/>
      <c r="H4" s="7" t="s">
        <v>8</v>
      </c>
      <c r="I4" s="7"/>
      <c r="J4" s="7"/>
      <c r="K4" s="7" t="s">
        <v>110</v>
      </c>
      <c r="L4" s="16" t="s">
        <v>111</v>
      </c>
    </row>
    <row r="5" s="1" customFormat="true" ht="39" customHeight="true" spans="1:12">
      <c r="A5" s="8"/>
      <c r="B5" s="7"/>
      <c r="C5" s="7"/>
      <c r="D5" s="7"/>
      <c r="E5" s="12"/>
      <c r="F5" s="13" t="s">
        <v>9</v>
      </c>
      <c r="G5" s="13" t="s">
        <v>10</v>
      </c>
      <c r="H5" s="13" t="s">
        <v>9</v>
      </c>
      <c r="I5" s="17" t="s">
        <v>10</v>
      </c>
      <c r="J5" s="13" t="s">
        <v>11</v>
      </c>
      <c r="K5" s="7"/>
      <c r="L5" s="16"/>
    </row>
    <row r="6" s="1" customFormat="true" ht="39" customHeight="true" spans="1:12">
      <c r="A6" s="9">
        <v>1</v>
      </c>
      <c r="B6" s="10" t="s">
        <v>26</v>
      </c>
      <c r="C6" s="10" t="s">
        <v>112</v>
      </c>
      <c r="D6" s="10" t="s">
        <v>113</v>
      </c>
      <c r="E6" s="9" t="s">
        <v>114</v>
      </c>
      <c r="F6" s="10">
        <v>12500</v>
      </c>
      <c r="G6" s="10">
        <v>12500</v>
      </c>
      <c r="H6" s="10">
        <v>11736.43</v>
      </c>
      <c r="I6" s="10">
        <v>11736.43</v>
      </c>
      <c r="J6" s="10">
        <v>3063.02</v>
      </c>
      <c r="K6" s="10">
        <v>459.45</v>
      </c>
      <c r="L6" s="18" t="s">
        <v>115</v>
      </c>
    </row>
    <row r="7" s="1" customFormat="true" ht="39" customHeight="true" spans="1:12">
      <c r="A7" s="9">
        <v>2</v>
      </c>
      <c r="B7" s="10" t="s">
        <v>26</v>
      </c>
      <c r="C7" s="10" t="s">
        <v>116</v>
      </c>
      <c r="D7" s="10" t="s">
        <v>117</v>
      </c>
      <c r="E7" s="9" t="s">
        <v>118</v>
      </c>
      <c r="F7" s="10">
        <v>2883</v>
      </c>
      <c r="G7" s="10">
        <v>2883</v>
      </c>
      <c r="H7" s="10">
        <v>2572.29</v>
      </c>
      <c r="I7" s="10">
        <v>2564.23</v>
      </c>
      <c r="J7" s="10">
        <v>2405.07</v>
      </c>
      <c r="K7" s="10">
        <v>360.76</v>
      </c>
      <c r="L7" s="18"/>
    </row>
    <row r="8" s="1" customFormat="true" ht="39" customHeight="true" spans="1:12">
      <c r="A8" s="9">
        <v>3</v>
      </c>
      <c r="B8" s="10" t="s">
        <v>26</v>
      </c>
      <c r="C8" s="10" t="s">
        <v>119</v>
      </c>
      <c r="D8" s="10" t="s">
        <v>120</v>
      </c>
      <c r="E8" s="9" t="s">
        <v>114</v>
      </c>
      <c r="F8" s="10">
        <v>1955</v>
      </c>
      <c r="G8" s="10">
        <v>1955</v>
      </c>
      <c r="H8" s="10">
        <v>1775.02</v>
      </c>
      <c r="I8" s="10">
        <v>1833.43</v>
      </c>
      <c r="J8" s="10">
        <v>1686.71</v>
      </c>
      <c r="K8" s="10">
        <v>253.01</v>
      </c>
      <c r="L8" s="18"/>
    </row>
    <row r="9" s="1" customFormat="true" ht="39" customHeight="true" spans="1:12">
      <c r="A9" s="9">
        <v>4</v>
      </c>
      <c r="B9" s="10" t="s">
        <v>121</v>
      </c>
      <c r="C9" s="10" t="s">
        <v>122</v>
      </c>
      <c r="D9" s="10" t="s">
        <v>123</v>
      </c>
      <c r="E9" s="9" t="s">
        <v>124</v>
      </c>
      <c r="F9" s="10">
        <v>1500</v>
      </c>
      <c r="G9" s="10">
        <v>1500</v>
      </c>
      <c r="H9" s="10">
        <v>1481.33</v>
      </c>
      <c r="I9" s="10">
        <v>1481.33</v>
      </c>
      <c r="J9" s="10">
        <v>1339.71</v>
      </c>
      <c r="K9" s="10">
        <v>200.96</v>
      </c>
      <c r="L9" s="19"/>
    </row>
    <row r="10" s="1" customFormat="true" ht="39" customHeight="true" spans="1:12">
      <c r="A10" s="9">
        <v>5</v>
      </c>
      <c r="B10" s="10" t="s">
        <v>70</v>
      </c>
      <c r="C10" s="10" t="s">
        <v>125</v>
      </c>
      <c r="D10" s="10" t="s">
        <v>126</v>
      </c>
      <c r="E10" s="14" t="s">
        <v>114</v>
      </c>
      <c r="F10" s="10">
        <v>1977.78</v>
      </c>
      <c r="G10" s="10">
        <v>1977.78</v>
      </c>
      <c r="H10" s="10">
        <v>1868.05</v>
      </c>
      <c r="I10" s="10">
        <v>1868.05</v>
      </c>
      <c r="J10" s="10">
        <v>1868.05</v>
      </c>
      <c r="K10" s="10">
        <v>280.21</v>
      </c>
      <c r="L10" s="20"/>
    </row>
    <row r="11" s="1" customFormat="true" ht="39" customHeight="true" spans="1:12">
      <c r="A11" s="9">
        <v>6</v>
      </c>
      <c r="B11" s="10" t="s">
        <v>70</v>
      </c>
      <c r="C11" s="10" t="s">
        <v>127</v>
      </c>
      <c r="D11" s="10" t="s">
        <v>128</v>
      </c>
      <c r="E11" s="14" t="s">
        <v>114</v>
      </c>
      <c r="F11" s="10">
        <v>26618</v>
      </c>
      <c r="G11" s="10">
        <v>25618</v>
      </c>
      <c r="H11" s="10">
        <v>25970.39</v>
      </c>
      <c r="I11" s="10">
        <v>25082.45</v>
      </c>
      <c r="J11" s="10">
        <v>25082.45</v>
      </c>
      <c r="K11" s="10">
        <v>2000</v>
      </c>
      <c r="L11" s="20"/>
    </row>
    <row r="12" s="1" customFormat="true" ht="39" customHeight="true" spans="1:12">
      <c r="A12" s="9">
        <v>7</v>
      </c>
      <c r="B12" s="10" t="s">
        <v>121</v>
      </c>
      <c r="C12" s="10" t="s">
        <v>129</v>
      </c>
      <c r="D12" s="10" t="s">
        <v>130</v>
      </c>
      <c r="E12" s="14" t="s">
        <v>114</v>
      </c>
      <c r="F12" s="10">
        <v>19200</v>
      </c>
      <c r="G12" s="10">
        <v>16000</v>
      </c>
      <c r="H12" s="10">
        <v>11408.94</v>
      </c>
      <c r="I12" s="10">
        <v>11408.94</v>
      </c>
      <c r="J12" s="10">
        <v>9358.73</v>
      </c>
      <c r="K12" s="10">
        <v>1403.81</v>
      </c>
      <c r="L12" s="20"/>
    </row>
    <row r="13" s="2" customFormat="true" ht="17.25" customHeight="true" spans="1:12">
      <c r="A13" s="11" t="s">
        <v>131</v>
      </c>
      <c r="B13" s="11"/>
      <c r="C13" s="11"/>
      <c r="D13" s="11"/>
      <c r="E13" s="11"/>
      <c r="F13" s="10">
        <f t="shared" ref="F13:K13" si="0">SUM(F6:F12)</f>
        <v>66633.78</v>
      </c>
      <c r="G13" s="10">
        <f t="shared" si="0"/>
        <v>62433.78</v>
      </c>
      <c r="H13" s="10">
        <f t="shared" si="0"/>
        <v>56812.45</v>
      </c>
      <c r="I13" s="10">
        <f t="shared" si="0"/>
        <v>55974.86</v>
      </c>
      <c r="J13" s="10">
        <f t="shared" si="0"/>
        <v>44803.74</v>
      </c>
      <c r="K13" s="10">
        <f t="shared" si="0"/>
        <v>4958.2</v>
      </c>
      <c r="L13" s="21"/>
    </row>
  </sheetData>
  <mergeCells count="13">
    <mergeCell ref="A1:C1"/>
    <mergeCell ref="A2:L2"/>
    <mergeCell ref="K3:L3"/>
    <mergeCell ref="F4:G4"/>
    <mergeCell ref="H4:J4"/>
    <mergeCell ref="A13:E13"/>
    <mergeCell ref="A4:A5"/>
    <mergeCell ref="B4:B5"/>
    <mergeCell ref="C4:C5"/>
    <mergeCell ref="D4:D5"/>
    <mergeCell ref="E4:E5"/>
    <mergeCell ref="K4:K5"/>
    <mergeCell ref="L4:L5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鲁章敖</dc:creator>
  <cp:lastModifiedBy>赵善扬</cp:lastModifiedBy>
  <dcterms:created xsi:type="dcterms:W3CDTF">2018-07-23T15:01:00Z</dcterms:created>
  <cp:lastPrinted>2018-10-31T20:35:00Z</cp:lastPrinted>
  <dcterms:modified xsi:type="dcterms:W3CDTF">2023-06-02T13:52:01Z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